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drackad.kondracka\Documents\"/>
    </mc:Choice>
  </mc:AlternateContent>
  <bookViews>
    <workbookView xWindow="0" yWindow="0" windowWidth="23040" windowHeight="8544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107" i="1" l="1"/>
  <c r="B106" i="1"/>
  <c r="B97" i="1"/>
  <c r="B96" i="1"/>
  <c r="B93" i="1"/>
  <c r="B92" i="1"/>
  <c r="B83" i="1"/>
  <c r="B82" i="1"/>
  <c r="B79" i="1"/>
  <c r="B70" i="1"/>
  <c r="B69" i="1"/>
  <c r="B68" i="1"/>
  <c r="B65" i="1"/>
  <c r="B56" i="1"/>
  <c r="B55" i="1"/>
  <c r="B54" i="1"/>
  <c r="B51" i="1"/>
  <c r="B42" i="1"/>
  <c r="B41" i="1"/>
  <c r="B40" i="1"/>
  <c r="B37" i="1"/>
  <c r="B28" i="1"/>
  <c r="B27" i="1"/>
  <c r="B15" i="1"/>
  <c r="A10" i="1"/>
  <c r="A12" i="1" s="1"/>
  <c r="C12" i="1" l="1"/>
  <c r="A13" i="1" s="1"/>
  <c r="B71" i="1"/>
  <c r="B98" i="1"/>
  <c r="B84" i="1"/>
  <c r="B57" i="1"/>
  <c r="B43" i="1"/>
  <c r="B29" i="1"/>
  <c r="B16" i="1"/>
  <c r="B99" i="1" l="1"/>
  <c r="B85" i="1"/>
  <c r="B72" i="1"/>
  <c r="B58" i="1"/>
  <c r="B44" i="1"/>
  <c r="B30" i="1"/>
  <c r="B17" i="1"/>
  <c r="C13" i="1"/>
  <c r="A14" i="1" s="1"/>
  <c r="B73" i="1" l="1"/>
  <c r="B100" i="1"/>
  <c r="B86" i="1"/>
  <c r="B59" i="1"/>
  <c r="B45" i="1"/>
  <c r="B31" i="1"/>
  <c r="B18" i="1"/>
  <c r="C14" i="1"/>
  <c r="A15" i="1" s="1"/>
  <c r="C15" i="1" l="1"/>
  <c r="A16" i="1" s="1"/>
  <c r="B101" i="1"/>
  <c r="B87" i="1"/>
  <c r="B74" i="1"/>
  <c r="B60" i="1"/>
  <c r="B46" i="1"/>
  <c r="B32" i="1"/>
  <c r="B19" i="1"/>
  <c r="B75" i="1" l="1"/>
  <c r="B102" i="1"/>
  <c r="B88" i="1"/>
  <c r="B61" i="1"/>
  <c r="B47" i="1"/>
  <c r="B33" i="1"/>
  <c r="B20" i="1"/>
  <c r="C16" i="1"/>
  <c r="A17" i="1" s="1"/>
  <c r="C17" i="1" l="1"/>
  <c r="A18" i="1" s="1"/>
  <c r="B103" i="1"/>
  <c r="B89" i="1"/>
  <c r="B76" i="1"/>
  <c r="B62" i="1"/>
  <c r="B48" i="1"/>
  <c r="B34" i="1"/>
  <c r="B21" i="1"/>
  <c r="C18" i="1" l="1"/>
  <c r="A19" i="1" s="1"/>
  <c r="B77" i="1"/>
  <c r="B104" i="1"/>
  <c r="B90" i="1"/>
  <c r="B63" i="1"/>
  <c r="B49" i="1"/>
  <c r="B35" i="1"/>
  <c r="B22" i="1"/>
  <c r="B105" i="1" l="1"/>
  <c r="B108" i="1" s="1"/>
  <c r="B91" i="1"/>
  <c r="B94" i="1" s="1"/>
  <c r="B78" i="1"/>
  <c r="B80" i="1" s="1"/>
  <c r="B64" i="1"/>
  <c r="B66" i="1" s="1"/>
  <c r="B50" i="1"/>
  <c r="B52" i="1" s="1"/>
  <c r="B36" i="1"/>
  <c r="B38" i="1" s="1"/>
  <c r="B24" i="1"/>
  <c r="C19" i="1"/>
  <c r="A20" i="1" s="1"/>
  <c r="C20" i="1" l="1"/>
  <c r="A21" i="1" s="1"/>
  <c r="C21" i="1" l="1"/>
  <c r="A22" i="1" s="1"/>
  <c r="C22" i="1" l="1"/>
  <c r="A23" i="1" s="1"/>
  <c r="C23" i="1" l="1"/>
  <c r="A26" i="1" s="1"/>
  <c r="C26" i="1" l="1"/>
  <c r="A27" i="1" s="1"/>
  <c r="C27" i="1" l="1"/>
  <c r="A28" i="1" s="1"/>
  <c r="C28" i="1" l="1"/>
  <c r="A29" i="1" s="1"/>
  <c r="C29" i="1" l="1"/>
  <c r="A30" i="1" s="1"/>
  <c r="C30" i="1" l="1"/>
  <c r="A31" i="1" s="1"/>
  <c r="C31" i="1" l="1"/>
  <c r="A32" i="1" s="1"/>
  <c r="C32" i="1" l="1"/>
  <c r="A33" i="1" s="1"/>
  <c r="C33" i="1" l="1"/>
  <c r="A34" i="1" s="1"/>
  <c r="C34" i="1" l="1"/>
  <c r="A35" i="1" s="1"/>
  <c r="C35" i="1" l="1"/>
  <c r="A36" i="1" s="1"/>
  <c r="C36" i="1" l="1"/>
  <c r="A37" i="1" s="1"/>
  <c r="C37" i="1" l="1"/>
  <c r="A40" i="1" s="1"/>
  <c r="C40" i="1" l="1"/>
  <c r="A41" i="1" s="1"/>
  <c r="C41" i="1" l="1"/>
  <c r="A42" i="1" s="1"/>
  <c r="C42" i="1" l="1"/>
  <c r="A43" i="1" s="1"/>
  <c r="C43" i="1" l="1"/>
  <c r="A44" i="1" s="1"/>
  <c r="C44" i="1" l="1"/>
  <c r="A45" i="1" s="1"/>
  <c r="C45" i="1" l="1"/>
  <c r="A46" i="1" s="1"/>
  <c r="C46" i="1" l="1"/>
  <c r="A47" i="1" s="1"/>
  <c r="C47" i="1" l="1"/>
  <c r="A48" i="1" s="1"/>
  <c r="C48" i="1" l="1"/>
  <c r="A49" i="1" s="1"/>
  <c r="C49" i="1" l="1"/>
  <c r="A50" i="1" s="1"/>
  <c r="C50" i="1" l="1"/>
  <c r="A51" i="1" s="1"/>
  <c r="C51" i="1" l="1"/>
  <c r="A54" i="1" s="1"/>
  <c r="C54" i="1" l="1"/>
  <c r="A55" i="1" s="1"/>
  <c r="C55" i="1" l="1"/>
  <c r="A56" i="1" s="1"/>
  <c r="C56" i="1" l="1"/>
  <c r="A57" i="1" s="1"/>
  <c r="C57" i="1" l="1"/>
  <c r="A58" i="1" s="1"/>
  <c r="C58" i="1" l="1"/>
  <c r="A59" i="1" s="1"/>
  <c r="C59" i="1" l="1"/>
  <c r="A60" i="1" s="1"/>
  <c r="C60" i="1" l="1"/>
  <c r="A61" i="1" s="1"/>
  <c r="C61" i="1" l="1"/>
  <c r="A62" i="1" s="1"/>
  <c r="C62" i="1" l="1"/>
  <c r="A63" i="1" s="1"/>
  <c r="C63" i="1" l="1"/>
  <c r="A64" i="1" s="1"/>
  <c r="C64" i="1" l="1"/>
  <c r="A65" i="1" s="1"/>
  <c r="C65" i="1" l="1"/>
  <c r="A68" i="1" s="1"/>
  <c r="C68" i="1" l="1"/>
  <c r="A69" i="1" s="1"/>
  <c r="C69" i="1" l="1"/>
  <c r="A70" i="1" s="1"/>
  <c r="C70" i="1" l="1"/>
  <c r="A71" i="1" s="1"/>
  <c r="C71" i="1" l="1"/>
  <c r="A72" i="1" s="1"/>
  <c r="C72" i="1" l="1"/>
  <c r="A73" i="1" s="1"/>
  <c r="C73" i="1" l="1"/>
  <c r="A74" i="1" s="1"/>
  <c r="C74" i="1" l="1"/>
  <c r="A75" i="1" s="1"/>
  <c r="C75" i="1" l="1"/>
  <c r="A76" i="1" s="1"/>
  <c r="C76" i="1" l="1"/>
  <c r="A77" i="1" s="1"/>
  <c r="C77" i="1" l="1"/>
  <c r="A78" i="1" s="1"/>
  <c r="C78" i="1" l="1"/>
  <c r="A79" i="1" s="1"/>
  <c r="C79" i="1" l="1"/>
  <c r="A82" i="1" s="1"/>
  <c r="C82" i="1" l="1"/>
  <c r="A83" i="1" s="1"/>
  <c r="C83" i="1" l="1"/>
  <c r="A84" i="1" s="1"/>
  <c r="C84" i="1" l="1"/>
  <c r="A85" i="1" s="1"/>
  <c r="C85" i="1" l="1"/>
  <c r="A86" i="1" s="1"/>
  <c r="C86" i="1" l="1"/>
  <c r="A87" i="1" s="1"/>
  <c r="C87" i="1" l="1"/>
  <c r="A88" i="1" s="1"/>
  <c r="C88" i="1" l="1"/>
  <c r="A89" i="1" s="1"/>
  <c r="C89" i="1" l="1"/>
  <c r="A90" i="1" s="1"/>
  <c r="C90" i="1" l="1"/>
  <c r="A91" i="1" s="1"/>
  <c r="C91" i="1" l="1"/>
  <c r="A92" i="1" s="1"/>
  <c r="C92" i="1" l="1"/>
  <c r="A93" i="1" s="1"/>
  <c r="C93" i="1" l="1"/>
  <c r="A96" i="1" s="1"/>
  <c r="C96" i="1" l="1"/>
  <c r="A97" i="1" s="1"/>
  <c r="C97" i="1" l="1"/>
  <c r="A98" i="1" s="1"/>
  <c r="C98" i="1" l="1"/>
  <c r="A99" i="1" s="1"/>
  <c r="C99" i="1" l="1"/>
  <c r="A100" i="1" s="1"/>
  <c r="C100" i="1" l="1"/>
  <c r="A101" i="1" s="1"/>
  <c r="C101" i="1" l="1"/>
  <c r="A102" i="1" s="1"/>
  <c r="C102" i="1" l="1"/>
  <c r="A103" i="1" s="1"/>
  <c r="C103" i="1" l="1"/>
  <c r="A104" i="1" s="1"/>
  <c r="C104" i="1" l="1"/>
  <c r="A105" i="1" s="1"/>
  <c r="C105" i="1" l="1"/>
  <c r="A106" i="1" s="1"/>
  <c r="C106" i="1" l="1"/>
  <c r="A107" i="1" s="1"/>
  <c r="C107" i="1" l="1"/>
</calcChain>
</file>

<file path=xl/sharedStrings.xml><?xml version="1.0" encoding="utf-8"?>
<sst xmlns="http://schemas.openxmlformats.org/spreadsheetml/2006/main" count="101" uniqueCount="23">
  <si>
    <t>XI</t>
  </si>
  <si>
    <t>XII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</si>
  <si>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</si>
  <si>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</si>
  <si>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</si>
  <si>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</si>
  <si>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</si>
  <si>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</si>
  <si>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</si>
  <si>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</si>
  <si>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</si>
  <si>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</si>
  <si>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Razem:</t>
  </si>
  <si>
    <t>Ogółem odsetki</t>
  </si>
  <si>
    <t>Kwota kredytu</t>
  </si>
  <si>
    <t xml:space="preserve">Kwota raty </t>
  </si>
  <si>
    <t>Kwota pozostała do spłaty</t>
  </si>
  <si>
    <t>Data</t>
  </si>
  <si>
    <t>XI.2016</t>
  </si>
  <si>
    <t>XII.2016</t>
  </si>
  <si>
    <t>2023</t>
  </si>
  <si>
    <t>Harmonogram spłat kredytu w kwocie:  9 213 394,97 zł.</t>
  </si>
  <si>
    <t>Załącznik nr 13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</si>
</sst>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sz val="9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4" fontId="4" fillId="0" borderId="4" xfId="0" applyNumberFormat="1" applyFont="1" applyBorder="1"/>
    <xf numFmtId="4" fontId="3" fillId="0" borderId="0" xfId="0" applyNumberFormat="1" applyFont="1" applyBorder="1"/>
    <xf numFmtId="4" fontId="4" fillId="0" borderId="0" xfId="0" applyNumberFormat="1" applyFont="1" applyBorder="1"/>
    <xf numFmtId="4" fontId="4" fillId="0" borderId="5" xfId="0" applyNumberFormat="1" applyFont="1" applyBorder="1" applyAlignment="1">
      <alignment horizontal="center"/>
    </xf>
    <xf numFmtId="4" fontId="3" fillId="0" borderId="1" xfId="0" applyNumberFormat="1" applyFont="1" applyBorder="1"/>
    <xf numFmtId="4" fontId="4" fillId="0" borderId="2" xfId="0" applyNumberFormat="1" applyFont="1" applyBorder="1"/>
    <xf numFmtId="4" fontId="3" fillId="0" borderId="2" xfId="0" applyNumberFormat="1" applyFont="1" applyBorder="1"/>
    <xf numFmtId="4" fontId="3" fillId="0" borderId="6" xfId="0" applyNumberFormat="1" applyFont="1" applyBorder="1"/>
    <xf numFmtId="4" fontId="3" fillId="0" borderId="7" xfId="0" applyNumberFormat="1" applyFont="1" applyBorder="1"/>
    <xf numFmtId="4" fontId="3" fillId="0" borderId="8" xfId="0" applyNumberFormat="1" applyFont="1" applyBorder="1" applyAlignment="1">
      <alignment horizontal="center"/>
    </xf>
    <xf numFmtId="4" fontId="5" fillId="0" borderId="4" xfId="0" applyNumberFormat="1" applyFont="1" applyBorder="1"/>
    <xf numFmtId="4" fontId="5" fillId="0" borderId="0" xfId="0" applyNumberFormat="1" applyFont="1" applyBorder="1"/>
    <xf numFmtId="4" fontId="5" fillId="0" borderId="5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/>
    <xf numFmtId="4" fontId="6" fillId="0" borderId="0" xfId="0" applyNumberFormat="1" applyFont="1" applyBorder="1"/>
    <xf numFmtId="4" fontId="5" fillId="0" borderId="5" xfId="0" applyNumberFormat="1" applyFont="1" applyFill="1" applyBorder="1" applyAlignment="1">
      <alignment horizontal="center"/>
    </xf>
    <xf numFmtId="4" fontId="5" fillId="0" borderId="4" xfId="0" applyNumberFormat="1" applyFont="1" applyFill="1" applyBorder="1"/>
    <xf numFmtId="4" fontId="3" fillId="0" borderId="4" xfId="0" applyNumberFormat="1" applyFont="1" applyBorder="1"/>
    <xf numFmtId="4" fontId="3" fillId="0" borderId="5" xfId="0" applyNumberFormat="1" applyFont="1" applyBorder="1" applyAlignment="1">
      <alignment horizontal="center"/>
    </xf>
    <xf numFmtId="4" fontId="5" fillId="0" borderId="5" xfId="0" applyNumberFormat="1" applyFont="1" applyBorder="1"/>
    <xf numFmtId="4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tabSelected="1" workbookViewId="0">
      <selection activeCell="D9" sqref="D9"/>
    </sheetView>
  </sheetViews>
  <sheetFormatPr defaultRowHeight="14.4"/>
  <cols>
    <col min="1" max="1" width="21.6640625" customWidth="1"/>
    <col min="2" max="2" width="19.6640625" customWidth="1"/>
    <col min="3" max="3" width="22.6640625" customWidth="1"/>
    <col min="4" max="4" width="20.6640625" customWidth="1"/>
  </cols>
  <sheetData>
    <row r="1" spans="1:4">
      <c r="D1" t="s">
        <v>22</v>
      </c>
    </row>
    <row r="3" spans="1:4" ht="17.399999999999999">
      <c r="A3" s="1" t="s">
        <v>21</v>
      </c>
      <c r="B3" s="1"/>
      <c r="C3" s="1"/>
      <c r="D3" s="1"/>
    </row>
    <row r="4" spans="1:4" ht="17.399999999999999">
      <c r="A4" s="1"/>
      <c r="B4" s="1"/>
      <c r="C4" s="1"/>
      <c r="D4" s="1"/>
    </row>
    <row r="5" spans="1:4">
      <c r="A5" s="2"/>
      <c r="B5" s="2"/>
      <c r="C5" s="2"/>
      <c r="D5" s="2"/>
    </row>
    <row r="6" spans="1:4">
      <c r="A6" s="29" t="s">
        <v>14</v>
      </c>
      <c r="B6" s="30" t="s">
        <v>15</v>
      </c>
      <c r="C6" s="30" t="s">
        <v>16</v>
      </c>
      <c r="D6" s="26" t="s">
        <v>17</v>
      </c>
    </row>
    <row r="7" spans="1:4">
      <c r="A7" s="3"/>
      <c r="B7" s="4"/>
      <c r="C7" s="4"/>
      <c r="D7" s="6"/>
    </row>
    <row r="8" spans="1:4">
      <c r="A8" s="3">
        <v>3213394.97</v>
      </c>
      <c r="B8" s="5"/>
      <c r="C8" s="5"/>
      <c r="D8" s="6" t="s">
        <v>18</v>
      </c>
    </row>
    <row r="9" spans="1:4">
      <c r="A9" s="3">
        <v>6000000</v>
      </c>
      <c r="B9" s="5"/>
      <c r="C9" s="5"/>
      <c r="D9" s="6" t="s">
        <v>19</v>
      </c>
    </row>
    <row r="10" spans="1:4">
      <c r="A10" s="7">
        <f>SUM(A8:A9)</f>
        <v>9213394.9700000007</v>
      </c>
      <c r="B10" s="8"/>
      <c r="C10" s="8"/>
      <c r="D10" s="27">
        <v>2017</v>
      </c>
    </row>
    <row r="11" spans="1:4">
      <c r="A11" s="10"/>
      <c r="B11" s="11"/>
      <c r="C11" s="11"/>
      <c r="D11" s="12"/>
    </row>
    <row r="12" spans="1:4">
      <c r="A12" s="13">
        <f>A10</f>
        <v>9213394.9700000007</v>
      </c>
      <c r="B12" s="14">
        <v>111068.97</v>
      </c>
      <c r="C12" s="14">
        <f>A12-B12</f>
        <v>9102326</v>
      </c>
      <c r="D12" s="15" t="s">
        <v>2</v>
      </c>
    </row>
    <row r="13" spans="1:4">
      <c r="A13" s="13">
        <f>C12</f>
        <v>9102326</v>
      </c>
      <c r="B13" s="14">
        <v>109666</v>
      </c>
      <c r="C13" s="14">
        <f t="shared" ref="C13:C14" si="0">A13-B13</f>
        <v>8992660</v>
      </c>
      <c r="D13" s="15" t="s">
        <v>3</v>
      </c>
    </row>
    <row r="14" spans="1:4">
      <c r="A14" s="13">
        <f t="shared" ref="A14:A23" si="1">C13</f>
        <v>8992660</v>
      </c>
      <c r="B14" s="14">
        <v>109666</v>
      </c>
      <c r="C14" s="14">
        <f t="shared" si="0"/>
        <v>8882994</v>
      </c>
      <c r="D14" s="15" t="s">
        <v>4</v>
      </c>
    </row>
    <row r="15" spans="1:4">
      <c r="A15" s="13">
        <f t="shared" si="1"/>
        <v>8882994</v>
      </c>
      <c r="B15" s="14">
        <f t="shared" ref="B15:B22" si="2">B14</f>
        <v>109666</v>
      </c>
      <c r="C15" s="14">
        <f>A15-B15</f>
        <v>8773328</v>
      </c>
      <c r="D15" s="15" t="s">
        <v>5</v>
      </c>
    </row>
    <row r="16" spans="1:4">
      <c r="A16" s="13">
        <f t="shared" si="1"/>
        <v>8773328</v>
      </c>
      <c r="B16" s="14">
        <f t="shared" si="2"/>
        <v>109666</v>
      </c>
      <c r="C16" s="14">
        <f t="shared" ref="C16:C79" si="3">A16-B16</f>
        <v>8663662</v>
      </c>
      <c r="D16" s="15" t="s">
        <v>6</v>
      </c>
    </row>
    <row r="17" spans="1:4">
      <c r="A17" s="13">
        <f t="shared" si="1"/>
        <v>8663662</v>
      </c>
      <c r="B17" s="14">
        <f t="shared" si="2"/>
        <v>109666</v>
      </c>
      <c r="C17" s="14">
        <f t="shared" si="3"/>
        <v>8553996</v>
      </c>
      <c r="D17" s="15" t="s">
        <v>7</v>
      </c>
    </row>
    <row r="18" spans="1:4">
      <c r="A18" s="13">
        <f t="shared" si="1"/>
        <v>8553996</v>
      </c>
      <c r="B18" s="14">
        <f t="shared" si="2"/>
        <v>109666</v>
      </c>
      <c r="C18" s="14">
        <f t="shared" si="3"/>
        <v>8444330</v>
      </c>
      <c r="D18" s="15" t="s">
        <v>8</v>
      </c>
    </row>
    <row r="19" spans="1:4">
      <c r="A19" s="13">
        <f t="shared" si="1"/>
        <v>8444330</v>
      </c>
      <c r="B19" s="14">
        <f t="shared" si="2"/>
        <v>109666</v>
      </c>
      <c r="C19" s="14">
        <f t="shared" si="3"/>
        <v>8334664</v>
      </c>
      <c r="D19" s="15" t="s">
        <v>9</v>
      </c>
    </row>
    <row r="20" spans="1:4">
      <c r="A20" s="13">
        <f t="shared" si="1"/>
        <v>8334664</v>
      </c>
      <c r="B20" s="14">
        <f t="shared" si="2"/>
        <v>109666</v>
      </c>
      <c r="C20" s="14">
        <f t="shared" si="3"/>
        <v>8224998</v>
      </c>
      <c r="D20" s="15" t="s">
        <v>10</v>
      </c>
    </row>
    <row r="21" spans="1:4">
      <c r="A21" s="13">
        <f t="shared" si="1"/>
        <v>8224998</v>
      </c>
      <c r="B21" s="14">
        <f t="shared" si="2"/>
        <v>109666</v>
      </c>
      <c r="C21" s="14">
        <f t="shared" si="3"/>
        <v>8115332</v>
      </c>
      <c r="D21" s="15" t="s">
        <v>11</v>
      </c>
    </row>
    <row r="22" spans="1:4">
      <c r="A22" s="13">
        <f t="shared" si="1"/>
        <v>8115332</v>
      </c>
      <c r="B22" s="14">
        <f t="shared" si="2"/>
        <v>109666</v>
      </c>
      <c r="C22" s="14">
        <f t="shared" si="3"/>
        <v>8005666</v>
      </c>
      <c r="D22" s="15" t="s">
        <v>0</v>
      </c>
    </row>
    <row r="23" spans="1:4">
      <c r="A23" s="13">
        <f t="shared" si="1"/>
        <v>8005666</v>
      </c>
      <c r="B23" s="14">
        <v>109666</v>
      </c>
      <c r="C23" s="14">
        <f t="shared" si="3"/>
        <v>7896000</v>
      </c>
      <c r="D23" s="15" t="s">
        <v>1</v>
      </c>
    </row>
    <row r="24" spans="1:4">
      <c r="A24" s="16" t="s">
        <v>12</v>
      </c>
      <c r="B24" s="17">
        <f>SUM(B12:B23)</f>
        <v>1317394.97</v>
      </c>
      <c r="C24" s="18"/>
      <c r="D24" s="27">
        <v>2017</v>
      </c>
    </row>
    <row r="25" spans="1:4">
      <c r="A25" s="13"/>
      <c r="B25" s="14"/>
      <c r="C25" s="14"/>
      <c r="D25" s="15"/>
    </row>
    <row r="26" spans="1:4">
      <c r="A26" s="13">
        <f>C23</f>
        <v>7896000</v>
      </c>
      <c r="B26" s="14">
        <v>109674</v>
      </c>
      <c r="C26" s="14">
        <f t="shared" si="3"/>
        <v>7786326</v>
      </c>
      <c r="D26" s="20" t="s">
        <v>2</v>
      </c>
    </row>
    <row r="27" spans="1:4">
      <c r="A27" s="13">
        <f>C26</f>
        <v>7786326</v>
      </c>
      <c r="B27" s="14">
        <f>B14</f>
        <v>109666</v>
      </c>
      <c r="C27" s="14">
        <f t="shared" si="3"/>
        <v>7676660</v>
      </c>
      <c r="D27" s="20" t="s">
        <v>3</v>
      </c>
    </row>
    <row r="28" spans="1:4">
      <c r="A28" s="13">
        <f t="shared" ref="A28:A37" si="4">C27</f>
        <v>7676660</v>
      </c>
      <c r="B28" s="14">
        <f t="shared" ref="B28:B37" si="5">B14</f>
        <v>109666</v>
      </c>
      <c r="C28" s="14">
        <f t="shared" si="3"/>
        <v>7566994</v>
      </c>
      <c r="D28" s="20" t="s">
        <v>4</v>
      </c>
    </row>
    <row r="29" spans="1:4">
      <c r="A29" s="13">
        <f t="shared" si="4"/>
        <v>7566994</v>
      </c>
      <c r="B29" s="14">
        <f t="shared" si="5"/>
        <v>109666</v>
      </c>
      <c r="C29" s="14">
        <f t="shared" si="3"/>
        <v>7457328</v>
      </c>
      <c r="D29" s="20" t="s">
        <v>5</v>
      </c>
    </row>
    <row r="30" spans="1:4">
      <c r="A30" s="13">
        <f t="shared" si="4"/>
        <v>7457328</v>
      </c>
      <c r="B30" s="14">
        <f t="shared" si="5"/>
        <v>109666</v>
      </c>
      <c r="C30" s="14">
        <f t="shared" si="3"/>
        <v>7347662</v>
      </c>
      <c r="D30" s="20" t="s">
        <v>6</v>
      </c>
    </row>
    <row r="31" spans="1:4">
      <c r="A31" s="13">
        <f t="shared" si="4"/>
        <v>7347662</v>
      </c>
      <c r="B31" s="14">
        <f t="shared" si="5"/>
        <v>109666</v>
      </c>
      <c r="C31" s="14">
        <f t="shared" si="3"/>
        <v>7237996</v>
      </c>
      <c r="D31" s="20" t="s">
        <v>7</v>
      </c>
    </row>
    <row r="32" spans="1:4">
      <c r="A32" s="13">
        <f t="shared" si="4"/>
        <v>7237996</v>
      </c>
      <c r="B32" s="14">
        <f t="shared" si="5"/>
        <v>109666</v>
      </c>
      <c r="C32" s="14">
        <f t="shared" si="3"/>
        <v>7128330</v>
      </c>
      <c r="D32" s="20" t="s">
        <v>8</v>
      </c>
    </row>
    <row r="33" spans="1:4">
      <c r="A33" s="13">
        <f t="shared" si="4"/>
        <v>7128330</v>
      </c>
      <c r="B33" s="14">
        <f t="shared" si="5"/>
        <v>109666</v>
      </c>
      <c r="C33" s="14">
        <f t="shared" si="3"/>
        <v>7018664</v>
      </c>
      <c r="D33" s="20" t="s">
        <v>9</v>
      </c>
    </row>
    <row r="34" spans="1:4">
      <c r="A34" s="13">
        <f t="shared" si="4"/>
        <v>7018664</v>
      </c>
      <c r="B34" s="14">
        <f t="shared" si="5"/>
        <v>109666</v>
      </c>
      <c r="C34" s="14">
        <f t="shared" si="3"/>
        <v>6908998</v>
      </c>
      <c r="D34" s="20" t="s">
        <v>10</v>
      </c>
    </row>
    <row r="35" spans="1:4">
      <c r="A35" s="13">
        <f t="shared" si="4"/>
        <v>6908998</v>
      </c>
      <c r="B35" s="14">
        <f t="shared" si="5"/>
        <v>109666</v>
      </c>
      <c r="C35" s="14">
        <f t="shared" si="3"/>
        <v>6799332</v>
      </c>
      <c r="D35" s="20" t="s">
        <v>11</v>
      </c>
    </row>
    <row r="36" spans="1:4">
      <c r="A36" s="13">
        <f t="shared" si="4"/>
        <v>6799332</v>
      </c>
      <c r="B36" s="14">
        <f t="shared" si="5"/>
        <v>109666</v>
      </c>
      <c r="C36" s="14">
        <f t="shared" si="3"/>
        <v>6689666</v>
      </c>
      <c r="D36" s="20" t="s">
        <v>0</v>
      </c>
    </row>
    <row r="37" spans="1:4">
      <c r="A37" s="13">
        <f t="shared" si="4"/>
        <v>6689666</v>
      </c>
      <c r="B37" s="14">
        <f t="shared" si="5"/>
        <v>109666</v>
      </c>
      <c r="C37" s="14">
        <f t="shared" si="3"/>
        <v>6580000</v>
      </c>
      <c r="D37" s="20" t="s">
        <v>1</v>
      </c>
    </row>
    <row r="38" spans="1:4">
      <c r="A38" s="16" t="s">
        <v>12</v>
      </c>
      <c r="B38" s="17">
        <f>SUM(B26:B37)</f>
        <v>1316000</v>
      </c>
      <c r="C38" s="18"/>
      <c r="D38" s="28">
        <v>2018</v>
      </c>
    </row>
    <row r="39" spans="1:4">
      <c r="A39" s="13"/>
      <c r="B39" s="14"/>
      <c r="C39" s="19"/>
      <c r="D39" s="20"/>
    </row>
    <row r="40" spans="1:4">
      <c r="A40" s="13">
        <f>C37</f>
        <v>6580000</v>
      </c>
      <c r="B40" s="14">
        <f>B26</f>
        <v>109674</v>
      </c>
      <c r="C40" s="14">
        <f t="shared" si="3"/>
        <v>6470326</v>
      </c>
      <c r="D40" s="20" t="s">
        <v>2</v>
      </c>
    </row>
    <row r="41" spans="1:4">
      <c r="A41" s="13">
        <f>C40</f>
        <v>6470326</v>
      </c>
      <c r="B41" s="14">
        <f>B14</f>
        <v>109666</v>
      </c>
      <c r="C41" s="14">
        <f t="shared" si="3"/>
        <v>6360660</v>
      </c>
      <c r="D41" s="20" t="s">
        <v>3</v>
      </c>
    </row>
    <row r="42" spans="1:4">
      <c r="A42" s="13">
        <f t="shared" ref="A42:A51" si="6">C41</f>
        <v>6360660</v>
      </c>
      <c r="B42" s="14">
        <f t="shared" ref="B42:B51" si="7">B14</f>
        <v>109666</v>
      </c>
      <c r="C42" s="14">
        <f t="shared" si="3"/>
        <v>6250994</v>
      </c>
      <c r="D42" s="20" t="s">
        <v>4</v>
      </c>
    </row>
    <row r="43" spans="1:4">
      <c r="A43" s="13">
        <f t="shared" si="6"/>
        <v>6250994</v>
      </c>
      <c r="B43" s="14">
        <f t="shared" si="7"/>
        <v>109666</v>
      </c>
      <c r="C43" s="14">
        <f t="shared" si="3"/>
        <v>6141328</v>
      </c>
      <c r="D43" s="20" t="s">
        <v>5</v>
      </c>
    </row>
    <row r="44" spans="1:4">
      <c r="A44" s="13">
        <f t="shared" si="6"/>
        <v>6141328</v>
      </c>
      <c r="B44" s="14">
        <f t="shared" si="7"/>
        <v>109666</v>
      </c>
      <c r="C44" s="14">
        <f t="shared" si="3"/>
        <v>6031662</v>
      </c>
      <c r="D44" s="20" t="s">
        <v>6</v>
      </c>
    </row>
    <row r="45" spans="1:4">
      <c r="A45" s="13">
        <f t="shared" si="6"/>
        <v>6031662</v>
      </c>
      <c r="B45" s="14">
        <f t="shared" si="7"/>
        <v>109666</v>
      </c>
      <c r="C45" s="14">
        <f t="shared" si="3"/>
        <v>5921996</v>
      </c>
      <c r="D45" s="20" t="s">
        <v>7</v>
      </c>
    </row>
    <row r="46" spans="1:4">
      <c r="A46" s="13">
        <f t="shared" si="6"/>
        <v>5921996</v>
      </c>
      <c r="B46" s="14">
        <f t="shared" si="7"/>
        <v>109666</v>
      </c>
      <c r="C46" s="14">
        <f t="shared" si="3"/>
        <v>5812330</v>
      </c>
      <c r="D46" s="15" t="s">
        <v>8</v>
      </c>
    </row>
    <row r="47" spans="1:4">
      <c r="A47" s="13">
        <f t="shared" si="6"/>
        <v>5812330</v>
      </c>
      <c r="B47" s="14">
        <f t="shared" si="7"/>
        <v>109666</v>
      </c>
      <c r="C47" s="14">
        <f t="shared" si="3"/>
        <v>5702664</v>
      </c>
      <c r="D47" s="15" t="s">
        <v>9</v>
      </c>
    </row>
    <row r="48" spans="1:4">
      <c r="A48" s="13">
        <f t="shared" si="6"/>
        <v>5702664</v>
      </c>
      <c r="B48" s="14">
        <f t="shared" si="7"/>
        <v>109666</v>
      </c>
      <c r="C48" s="14">
        <f t="shared" si="3"/>
        <v>5592998</v>
      </c>
      <c r="D48" s="15" t="s">
        <v>10</v>
      </c>
    </row>
    <row r="49" spans="1:4">
      <c r="A49" s="13">
        <f t="shared" si="6"/>
        <v>5592998</v>
      </c>
      <c r="B49" s="14">
        <f t="shared" si="7"/>
        <v>109666</v>
      </c>
      <c r="C49" s="14">
        <f t="shared" si="3"/>
        <v>5483332</v>
      </c>
      <c r="D49" s="15" t="s">
        <v>11</v>
      </c>
    </row>
    <row r="50" spans="1:4">
      <c r="A50" s="13">
        <f t="shared" si="6"/>
        <v>5483332</v>
      </c>
      <c r="B50" s="14">
        <f t="shared" si="7"/>
        <v>109666</v>
      </c>
      <c r="C50" s="14">
        <f t="shared" si="3"/>
        <v>5373666</v>
      </c>
      <c r="D50" s="15" t="s">
        <v>0</v>
      </c>
    </row>
    <row r="51" spans="1:4">
      <c r="A51" s="13">
        <f t="shared" si="6"/>
        <v>5373666</v>
      </c>
      <c r="B51" s="14">
        <f t="shared" si="7"/>
        <v>109666</v>
      </c>
      <c r="C51" s="14">
        <f t="shared" si="3"/>
        <v>5264000</v>
      </c>
      <c r="D51" s="15" t="s">
        <v>1</v>
      </c>
    </row>
    <row r="52" spans="1:4">
      <c r="A52" s="16" t="s">
        <v>12</v>
      </c>
      <c r="B52" s="17">
        <f>SUM(B40:B51)</f>
        <v>1316000</v>
      </c>
      <c r="C52" s="18"/>
      <c r="D52" s="27">
        <v>2019</v>
      </c>
    </row>
    <row r="53" spans="1:4">
      <c r="A53" s="13"/>
      <c r="B53" s="14"/>
      <c r="C53" s="14"/>
      <c r="D53" s="15"/>
    </row>
    <row r="54" spans="1:4">
      <c r="A54" s="21">
        <f>C51</f>
        <v>5264000</v>
      </c>
      <c r="B54" s="14">
        <f>B26</f>
        <v>109674</v>
      </c>
      <c r="C54" s="14">
        <f t="shared" si="3"/>
        <v>5154326</v>
      </c>
      <c r="D54" s="15" t="s">
        <v>2</v>
      </c>
    </row>
    <row r="55" spans="1:4">
      <c r="A55" s="21">
        <f>C54</f>
        <v>5154326</v>
      </c>
      <c r="B55" s="14">
        <f>B14</f>
        <v>109666</v>
      </c>
      <c r="C55" s="14">
        <f t="shared" si="3"/>
        <v>5044660</v>
      </c>
      <c r="D55" s="15" t="s">
        <v>3</v>
      </c>
    </row>
    <row r="56" spans="1:4">
      <c r="A56" s="21">
        <f t="shared" ref="A56:A65" si="8">C55</f>
        <v>5044660</v>
      </c>
      <c r="B56" s="14">
        <f t="shared" ref="B56:B65" si="9">B14</f>
        <v>109666</v>
      </c>
      <c r="C56" s="14">
        <f t="shared" si="3"/>
        <v>4934994</v>
      </c>
      <c r="D56" s="15" t="s">
        <v>4</v>
      </c>
    </row>
    <row r="57" spans="1:4">
      <c r="A57" s="21">
        <f t="shared" si="8"/>
        <v>4934994</v>
      </c>
      <c r="B57" s="14">
        <f t="shared" si="9"/>
        <v>109666</v>
      </c>
      <c r="C57" s="14">
        <f t="shared" si="3"/>
        <v>4825328</v>
      </c>
      <c r="D57" s="15" t="s">
        <v>5</v>
      </c>
    </row>
    <row r="58" spans="1:4">
      <c r="A58" s="21">
        <f t="shared" si="8"/>
        <v>4825328</v>
      </c>
      <c r="B58" s="14">
        <f t="shared" si="9"/>
        <v>109666</v>
      </c>
      <c r="C58" s="14">
        <f t="shared" si="3"/>
        <v>4715662</v>
      </c>
      <c r="D58" s="15" t="s">
        <v>6</v>
      </c>
    </row>
    <row r="59" spans="1:4">
      <c r="A59" s="21">
        <f t="shared" si="8"/>
        <v>4715662</v>
      </c>
      <c r="B59" s="14">
        <f t="shared" si="9"/>
        <v>109666</v>
      </c>
      <c r="C59" s="14">
        <f t="shared" si="3"/>
        <v>4605996</v>
      </c>
      <c r="D59" s="15" t="s">
        <v>7</v>
      </c>
    </row>
    <row r="60" spans="1:4">
      <c r="A60" s="21">
        <f t="shared" si="8"/>
        <v>4605996</v>
      </c>
      <c r="B60" s="14">
        <f t="shared" si="9"/>
        <v>109666</v>
      </c>
      <c r="C60" s="14">
        <f t="shared" si="3"/>
        <v>4496330</v>
      </c>
      <c r="D60" s="15" t="s">
        <v>8</v>
      </c>
    </row>
    <row r="61" spans="1:4">
      <c r="A61" s="21">
        <f t="shared" si="8"/>
        <v>4496330</v>
      </c>
      <c r="B61" s="14">
        <f t="shared" si="9"/>
        <v>109666</v>
      </c>
      <c r="C61" s="14">
        <f t="shared" si="3"/>
        <v>4386664</v>
      </c>
      <c r="D61" s="15" t="s">
        <v>9</v>
      </c>
    </row>
    <row r="62" spans="1:4">
      <c r="A62" s="21">
        <f t="shared" si="8"/>
        <v>4386664</v>
      </c>
      <c r="B62" s="14">
        <f t="shared" si="9"/>
        <v>109666</v>
      </c>
      <c r="C62" s="14">
        <f t="shared" si="3"/>
        <v>4276998</v>
      </c>
      <c r="D62" s="15" t="s">
        <v>10</v>
      </c>
    </row>
    <row r="63" spans="1:4">
      <c r="A63" s="21">
        <f t="shared" si="8"/>
        <v>4276998</v>
      </c>
      <c r="B63" s="14">
        <f t="shared" si="9"/>
        <v>109666</v>
      </c>
      <c r="C63" s="14">
        <f t="shared" si="3"/>
        <v>4167332</v>
      </c>
      <c r="D63" s="15" t="s">
        <v>11</v>
      </c>
    </row>
    <row r="64" spans="1:4">
      <c r="A64" s="21">
        <f t="shared" si="8"/>
        <v>4167332</v>
      </c>
      <c r="B64" s="14">
        <f t="shared" si="9"/>
        <v>109666</v>
      </c>
      <c r="C64" s="14">
        <f t="shared" si="3"/>
        <v>4057666</v>
      </c>
      <c r="D64" s="15" t="s">
        <v>0</v>
      </c>
    </row>
    <row r="65" spans="1:4">
      <c r="A65" s="21">
        <f t="shared" si="8"/>
        <v>4057666</v>
      </c>
      <c r="B65" s="14">
        <f t="shared" si="9"/>
        <v>109666</v>
      </c>
      <c r="C65" s="14">
        <f t="shared" si="3"/>
        <v>3948000</v>
      </c>
      <c r="D65" s="15" t="s">
        <v>1</v>
      </c>
    </row>
    <row r="66" spans="1:4">
      <c r="A66" s="16" t="s">
        <v>12</v>
      </c>
      <c r="B66" s="17">
        <f>SUM(B54:B65)</f>
        <v>1316000</v>
      </c>
      <c r="C66" s="18"/>
      <c r="D66" s="27">
        <v>2020</v>
      </c>
    </row>
    <row r="67" spans="1:4">
      <c r="A67" s="13"/>
      <c r="B67" s="14"/>
      <c r="C67" s="14"/>
      <c r="D67" s="15"/>
    </row>
    <row r="68" spans="1:4">
      <c r="A68" s="21">
        <f>C65</f>
        <v>3948000</v>
      </c>
      <c r="B68" s="14">
        <f>B26</f>
        <v>109674</v>
      </c>
      <c r="C68" s="14">
        <f t="shared" si="3"/>
        <v>3838326</v>
      </c>
      <c r="D68" s="15" t="s">
        <v>2</v>
      </c>
    </row>
    <row r="69" spans="1:4">
      <c r="A69" s="21">
        <f>C68</f>
        <v>3838326</v>
      </c>
      <c r="B69" s="14">
        <f>B14</f>
        <v>109666</v>
      </c>
      <c r="C69" s="14">
        <f t="shared" si="3"/>
        <v>3728660</v>
      </c>
      <c r="D69" s="15" t="s">
        <v>3</v>
      </c>
    </row>
    <row r="70" spans="1:4">
      <c r="A70" s="21">
        <f t="shared" ref="A70:A79" si="10">C69</f>
        <v>3728660</v>
      </c>
      <c r="B70" s="14">
        <f t="shared" ref="B70:B79" si="11">B14</f>
        <v>109666</v>
      </c>
      <c r="C70" s="14">
        <f t="shared" si="3"/>
        <v>3618994</v>
      </c>
      <c r="D70" s="15" t="s">
        <v>4</v>
      </c>
    </row>
    <row r="71" spans="1:4">
      <c r="A71" s="21">
        <f t="shared" si="10"/>
        <v>3618994</v>
      </c>
      <c r="B71" s="14">
        <f t="shared" si="11"/>
        <v>109666</v>
      </c>
      <c r="C71" s="14">
        <f t="shared" si="3"/>
        <v>3509328</v>
      </c>
      <c r="D71" s="15" t="s">
        <v>5</v>
      </c>
    </row>
    <row r="72" spans="1:4">
      <c r="A72" s="21">
        <f t="shared" si="10"/>
        <v>3509328</v>
      </c>
      <c r="B72" s="14">
        <f t="shared" si="11"/>
        <v>109666</v>
      </c>
      <c r="C72" s="14">
        <f t="shared" si="3"/>
        <v>3399662</v>
      </c>
      <c r="D72" s="15" t="s">
        <v>6</v>
      </c>
    </row>
    <row r="73" spans="1:4">
      <c r="A73" s="21">
        <f t="shared" si="10"/>
        <v>3399662</v>
      </c>
      <c r="B73" s="14">
        <f t="shared" si="11"/>
        <v>109666</v>
      </c>
      <c r="C73" s="14">
        <f t="shared" si="3"/>
        <v>3289996</v>
      </c>
      <c r="D73" s="15" t="s">
        <v>7</v>
      </c>
    </row>
    <row r="74" spans="1:4">
      <c r="A74" s="21">
        <f t="shared" si="10"/>
        <v>3289996</v>
      </c>
      <c r="B74" s="14">
        <f t="shared" si="11"/>
        <v>109666</v>
      </c>
      <c r="C74" s="14">
        <f t="shared" si="3"/>
        <v>3180330</v>
      </c>
      <c r="D74" s="15" t="s">
        <v>8</v>
      </c>
    </row>
    <row r="75" spans="1:4">
      <c r="A75" s="21">
        <f t="shared" si="10"/>
        <v>3180330</v>
      </c>
      <c r="B75" s="14">
        <f t="shared" si="11"/>
        <v>109666</v>
      </c>
      <c r="C75" s="14">
        <f t="shared" si="3"/>
        <v>3070664</v>
      </c>
      <c r="D75" s="15" t="s">
        <v>9</v>
      </c>
    </row>
    <row r="76" spans="1:4">
      <c r="A76" s="21">
        <f t="shared" si="10"/>
        <v>3070664</v>
      </c>
      <c r="B76" s="14">
        <f t="shared" si="11"/>
        <v>109666</v>
      </c>
      <c r="C76" s="14">
        <f t="shared" si="3"/>
        <v>2960998</v>
      </c>
      <c r="D76" s="15" t="s">
        <v>10</v>
      </c>
    </row>
    <row r="77" spans="1:4">
      <c r="A77" s="21">
        <f t="shared" si="10"/>
        <v>2960998</v>
      </c>
      <c r="B77" s="14">
        <f t="shared" si="11"/>
        <v>109666</v>
      </c>
      <c r="C77" s="14">
        <f t="shared" si="3"/>
        <v>2851332</v>
      </c>
      <c r="D77" s="15" t="s">
        <v>11</v>
      </c>
    </row>
    <row r="78" spans="1:4">
      <c r="A78" s="21">
        <f t="shared" si="10"/>
        <v>2851332</v>
      </c>
      <c r="B78" s="14">
        <f t="shared" si="11"/>
        <v>109666</v>
      </c>
      <c r="C78" s="14">
        <f t="shared" si="3"/>
        <v>2741666</v>
      </c>
      <c r="D78" s="15" t="s">
        <v>0</v>
      </c>
    </row>
    <row r="79" spans="1:4">
      <c r="A79" s="21">
        <f t="shared" si="10"/>
        <v>2741666</v>
      </c>
      <c r="B79" s="14">
        <f t="shared" si="11"/>
        <v>109666</v>
      </c>
      <c r="C79" s="14">
        <f t="shared" si="3"/>
        <v>2632000</v>
      </c>
      <c r="D79" s="15" t="s">
        <v>1</v>
      </c>
    </row>
    <row r="80" spans="1:4">
      <c r="A80" s="16" t="s">
        <v>12</v>
      </c>
      <c r="B80" s="17">
        <f>SUM(B68:B79)</f>
        <v>1316000</v>
      </c>
      <c r="C80" s="18"/>
      <c r="D80" s="27">
        <v>2021</v>
      </c>
    </row>
    <row r="81" spans="1:4">
      <c r="A81" s="22"/>
      <c r="B81" s="4"/>
      <c r="C81" s="4"/>
      <c r="D81" s="23"/>
    </row>
    <row r="82" spans="1:4">
      <c r="A82" s="21">
        <f>C79</f>
        <v>2632000</v>
      </c>
      <c r="B82" s="14">
        <f>B26</f>
        <v>109674</v>
      </c>
      <c r="C82" s="14">
        <f t="shared" ref="C82:C93" si="12">A82-B82</f>
        <v>2522326</v>
      </c>
      <c r="D82" s="15" t="s">
        <v>2</v>
      </c>
    </row>
    <row r="83" spans="1:4">
      <c r="A83" s="21">
        <f>C82</f>
        <v>2522326</v>
      </c>
      <c r="B83" s="14">
        <f t="shared" ref="B83:B92" si="13">B14</f>
        <v>109666</v>
      </c>
      <c r="C83" s="14">
        <f t="shared" si="12"/>
        <v>2412660</v>
      </c>
      <c r="D83" s="15" t="s">
        <v>3</v>
      </c>
    </row>
    <row r="84" spans="1:4">
      <c r="A84" s="21">
        <f t="shared" ref="A84:A93" si="14">C83</f>
        <v>2412660</v>
      </c>
      <c r="B84" s="14">
        <f t="shared" si="13"/>
        <v>109666</v>
      </c>
      <c r="C84" s="14">
        <f t="shared" si="12"/>
        <v>2302994</v>
      </c>
      <c r="D84" s="15" t="s">
        <v>4</v>
      </c>
    </row>
    <row r="85" spans="1:4">
      <c r="A85" s="21">
        <f t="shared" si="14"/>
        <v>2302994</v>
      </c>
      <c r="B85" s="14">
        <f t="shared" si="13"/>
        <v>109666</v>
      </c>
      <c r="C85" s="14">
        <f t="shared" si="12"/>
        <v>2193328</v>
      </c>
      <c r="D85" s="15" t="s">
        <v>5</v>
      </c>
    </row>
    <row r="86" spans="1:4">
      <c r="A86" s="21">
        <f t="shared" si="14"/>
        <v>2193328</v>
      </c>
      <c r="B86" s="14">
        <f t="shared" si="13"/>
        <v>109666</v>
      </c>
      <c r="C86" s="14">
        <f t="shared" si="12"/>
        <v>2083662</v>
      </c>
      <c r="D86" s="15" t="s">
        <v>6</v>
      </c>
    </row>
    <row r="87" spans="1:4">
      <c r="A87" s="21">
        <f t="shared" si="14"/>
        <v>2083662</v>
      </c>
      <c r="B87" s="14">
        <f t="shared" si="13"/>
        <v>109666</v>
      </c>
      <c r="C87" s="14">
        <f t="shared" si="12"/>
        <v>1973996</v>
      </c>
      <c r="D87" s="15" t="s">
        <v>7</v>
      </c>
    </row>
    <row r="88" spans="1:4">
      <c r="A88" s="21">
        <f t="shared" si="14"/>
        <v>1973996</v>
      </c>
      <c r="B88" s="14">
        <f t="shared" si="13"/>
        <v>109666</v>
      </c>
      <c r="C88" s="14">
        <f t="shared" si="12"/>
        <v>1864330</v>
      </c>
      <c r="D88" s="15" t="s">
        <v>8</v>
      </c>
    </row>
    <row r="89" spans="1:4">
      <c r="A89" s="21">
        <f t="shared" si="14"/>
        <v>1864330</v>
      </c>
      <c r="B89" s="14">
        <f t="shared" si="13"/>
        <v>109666</v>
      </c>
      <c r="C89" s="14">
        <f t="shared" si="12"/>
        <v>1754664</v>
      </c>
      <c r="D89" s="15" t="s">
        <v>9</v>
      </c>
    </row>
    <row r="90" spans="1:4">
      <c r="A90" s="21">
        <f t="shared" si="14"/>
        <v>1754664</v>
      </c>
      <c r="B90" s="14">
        <f t="shared" si="13"/>
        <v>109666</v>
      </c>
      <c r="C90" s="14">
        <f t="shared" si="12"/>
        <v>1644998</v>
      </c>
      <c r="D90" s="15" t="s">
        <v>10</v>
      </c>
    </row>
    <row r="91" spans="1:4">
      <c r="A91" s="21">
        <f t="shared" si="14"/>
        <v>1644998</v>
      </c>
      <c r="B91" s="14">
        <f t="shared" si="13"/>
        <v>109666</v>
      </c>
      <c r="C91" s="14">
        <f t="shared" si="12"/>
        <v>1535332</v>
      </c>
      <c r="D91" s="15" t="s">
        <v>11</v>
      </c>
    </row>
    <row r="92" spans="1:4">
      <c r="A92" s="21">
        <f t="shared" si="14"/>
        <v>1535332</v>
      </c>
      <c r="B92" s="14">
        <f t="shared" si="13"/>
        <v>109666</v>
      </c>
      <c r="C92" s="14">
        <f t="shared" si="12"/>
        <v>1425666</v>
      </c>
      <c r="D92" s="15" t="s">
        <v>0</v>
      </c>
    </row>
    <row r="93" spans="1:4">
      <c r="A93" s="21">
        <f t="shared" si="14"/>
        <v>1425666</v>
      </c>
      <c r="B93" s="14">
        <f>B23</f>
        <v>109666</v>
      </c>
      <c r="C93" s="14">
        <f t="shared" si="12"/>
        <v>1316000</v>
      </c>
      <c r="D93" s="15" t="s">
        <v>1</v>
      </c>
    </row>
    <row r="94" spans="1:4">
      <c r="A94" s="16" t="s">
        <v>12</v>
      </c>
      <c r="B94" s="9">
        <f>SUM(B82:B93)</f>
        <v>1316000</v>
      </c>
      <c r="C94" s="18"/>
      <c r="D94" s="27">
        <v>2022</v>
      </c>
    </row>
    <row r="95" spans="1:4">
      <c r="A95" s="13"/>
      <c r="B95" s="14"/>
      <c r="C95" s="14"/>
      <c r="D95" s="24"/>
    </row>
    <row r="96" spans="1:4">
      <c r="A96" s="21">
        <f>C93</f>
        <v>1316000</v>
      </c>
      <c r="B96" s="14">
        <f>B26</f>
        <v>109674</v>
      </c>
      <c r="C96" s="14">
        <f t="shared" ref="C96:C107" si="15">A96-B96</f>
        <v>1206326</v>
      </c>
      <c r="D96" s="15" t="s">
        <v>2</v>
      </c>
    </row>
    <row r="97" spans="1:4">
      <c r="A97" s="21">
        <f>C96</f>
        <v>1206326</v>
      </c>
      <c r="B97" s="14">
        <f t="shared" ref="B97:B106" si="16">B14</f>
        <v>109666</v>
      </c>
      <c r="C97" s="14">
        <f t="shared" si="15"/>
        <v>1096660</v>
      </c>
      <c r="D97" s="15" t="s">
        <v>3</v>
      </c>
    </row>
    <row r="98" spans="1:4">
      <c r="A98" s="21">
        <f t="shared" ref="A98:A107" si="17">C97</f>
        <v>1096660</v>
      </c>
      <c r="B98" s="14">
        <f t="shared" si="16"/>
        <v>109666</v>
      </c>
      <c r="C98" s="14">
        <f t="shared" si="15"/>
        <v>986994</v>
      </c>
      <c r="D98" s="15" t="s">
        <v>4</v>
      </c>
    </row>
    <row r="99" spans="1:4">
      <c r="A99" s="21">
        <f t="shared" si="17"/>
        <v>986994</v>
      </c>
      <c r="B99" s="14">
        <f t="shared" si="16"/>
        <v>109666</v>
      </c>
      <c r="C99" s="14">
        <f t="shared" si="15"/>
        <v>877328</v>
      </c>
      <c r="D99" s="15" t="s">
        <v>5</v>
      </c>
    </row>
    <row r="100" spans="1:4">
      <c r="A100" s="21">
        <f t="shared" si="17"/>
        <v>877328</v>
      </c>
      <c r="B100" s="14">
        <f t="shared" si="16"/>
        <v>109666</v>
      </c>
      <c r="C100" s="14">
        <f t="shared" si="15"/>
        <v>767662</v>
      </c>
      <c r="D100" s="15" t="s">
        <v>6</v>
      </c>
    </row>
    <row r="101" spans="1:4">
      <c r="A101" s="21">
        <f t="shared" si="17"/>
        <v>767662</v>
      </c>
      <c r="B101" s="14">
        <f t="shared" si="16"/>
        <v>109666</v>
      </c>
      <c r="C101" s="14">
        <f t="shared" si="15"/>
        <v>657996</v>
      </c>
      <c r="D101" s="15" t="s">
        <v>7</v>
      </c>
    </row>
    <row r="102" spans="1:4">
      <c r="A102" s="21">
        <f t="shared" si="17"/>
        <v>657996</v>
      </c>
      <c r="B102" s="14">
        <f t="shared" si="16"/>
        <v>109666</v>
      </c>
      <c r="C102" s="14">
        <f t="shared" si="15"/>
        <v>548330</v>
      </c>
      <c r="D102" s="15" t="s">
        <v>8</v>
      </c>
    </row>
    <row r="103" spans="1:4">
      <c r="A103" s="21">
        <f t="shared" si="17"/>
        <v>548330</v>
      </c>
      <c r="B103" s="14">
        <f t="shared" si="16"/>
        <v>109666</v>
      </c>
      <c r="C103" s="14">
        <f t="shared" si="15"/>
        <v>438664</v>
      </c>
      <c r="D103" s="15" t="s">
        <v>9</v>
      </c>
    </row>
    <row r="104" spans="1:4">
      <c r="A104" s="21">
        <f t="shared" si="17"/>
        <v>438664</v>
      </c>
      <c r="B104" s="14">
        <f t="shared" si="16"/>
        <v>109666</v>
      </c>
      <c r="C104" s="14">
        <f t="shared" si="15"/>
        <v>328998</v>
      </c>
      <c r="D104" s="15" t="s">
        <v>10</v>
      </c>
    </row>
    <row r="105" spans="1:4">
      <c r="A105" s="21">
        <f t="shared" si="17"/>
        <v>328998</v>
      </c>
      <c r="B105" s="14">
        <f t="shared" si="16"/>
        <v>109666</v>
      </c>
      <c r="C105" s="14">
        <f t="shared" si="15"/>
        <v>219332</v>
      </c>
      <c r="D105" s="15" t="s">
        <v>11</v>
      </c>
    </row>
    <row r="106" spans="1:4">
      <c r="A106" s="21">
        <f t="shared" si="17"/>
        <v>219332</v>
      </c>
      <c r="B106" s="14">
        <f t="shared" si="16"/>
        <v>109666</v>
      </c>
      <c r="C106" s="14">
        <f t="shared" si="15"/>
        <v>109666</v>
      </c>
      <c r="D106" s="15" t="s">
        <v>0</v>
      </c>
    </row>
    <row r="107" spans="1:4">
      <c r="A107" s="21">
        <f t="shared" si="17"/>
        <v>109666</v>
      </c>
      <c r="B107" s="14">
        <f>B23</f>
        <v>109666</v>
      </c>
      <c r="C107" s="14">
        <f t="shared" si="15"/>
        <v>0</v>
      </c>
      <c r="D107" s="15" t="s">
        <v>1</v>
      </c>
    </row>
    <row r="108" spans="1:4">
      <c r="A108" s="16" t="s">
        <v>12</v>
      </c>
      <c r="B108" s="9">
        <f>SUM(B96:B107)</f>
        <v>1316000</v>
      </c>
      <c r="C108" s="18"/>
      <c r="D108" s="27" t="s">
        <v>20</v>
      </c>
    </row>
    <row r="109" spans="1:4">
      <c r="A109" s="13"/>
      <c r="B109" s="14"/>
      <c r="C109" s="14"/>
      <c r="D109" s="24"/>
    </row>
    <row r="110" spans="1:4">
      <c r="A110" s="16"/>
      <c r="B110" s="9"/>
      <c r="C110" s="9"/>
      <c r="D110" s="25"/>
    </row>
    <row r="111" spans="1:4">
      <c r="A111" s="13"/>
      <c r="B111" s="14"/>
      <c r="C111" s="14"/>
      <c r="D111" s="24"/>
    </row>
    <row r="112" spans="1:4">
      <c r="A112" s="22" t="s">
        <v>13</v>
      </c>
      <c r="B112" s="14"/>
      <c r="C112" s="14"/>
      <c r="D112" s="2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naglaa</dc:creator>
  <cp:lastModifiedBy>kondrackad</cp:lastModifiedBy>
  <cp:lastPrinted>2016-09-12T10:48:51Z</cp:lastPrinted>
  <dcterms:created xsi:type="dcterms:W3CDTF">2016-09-12T10:36:04Z</dcterms:created>
  <dcterms:modified xsi:type="dcterms:W3CDTF">2016-09-13T07:52:04Z</dcterms:modified>
</cp:coreProperties>
</file>